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<sst xmlns="http://schemas.openxmlformats.org/spreadsheetml/2006/main" count="134" uniqueCount="124">
  <si>
    <t>Giorno</t>
  </si>
  <si>
    <t>Tappa</t>
  </si>
  <si>
    <t>Glasgow</t>
  </si>
  <si>
    <t>Glasgow - Falls of Lora</t>
  </si>
  <si>
    <t>Orcadi</t>
  </si>
  <si>
    <t>Shetland</t>
  </si>
  <si>
    <t>Lerwick - Kirkwall</t>
  </si>
  <si>
    <t>Edimburgo</t>
  </si>
  <si>
    <t>Edimburgo - Newcastle Upon Tyne (GB)</t>
  </si>
  <si>
    <t>Orario Traghetti</t>
  </si>
  <si>
    <t>Partenza ore 18:00</t>
  </si>
  <si>
    <t>Arrivo ore 09:00</t>
  </si>
  <si>
    <t>Partenza ore 23:45</t>
  </si>
  <si>
    <t>Arrivo ore 07:30</t>
  </si>
  <si>
    <t>Partenza ore 17:30</t>
  </si>
  <si>
    <t>Partenza ore 17:30 Arrivo ore 23:00</t>
  </si>
  <si>
    <t>Arrivo ore 09:30</t>
  </si>
  <si>
    <t>Kirkwall - Lerwick(Shetland)</t>
  </si>
  <si>
    <t>Ullapool - Gills Bay</t>
  </si>
  <si>
    <t>Gills Bay - St Margarets Hope  - Kirkwall (Orcadi)</t>
  </si>
  <si>
    <t>Partenza ore 9:45 Arrivo ore 10:45</t>
  </si>
  <si>
    <t>Kirkwall - St Margarets Hope - Gills Bay - Loch Ness</t>
  </si>
  <si>
    <t>Partenza ore 8:00 Arrivo ore 9:00</t>
  </si>
  <si>
    <t>Pitlochry - Stirling - Edimburgo</t>
  </si>
  <si>
    <t xml:space="preserve">Notti </t>
  </si>
  <si>
    <t>Notte in Traghetto</t>
  </si>
  <si>
    <t>Hotel Egel</t>
  </si>
  <si>
    <t xml:space="preserve">Città </t>
  </si>
  <si>
    <t>Indirizzo</t>
  </si>
  <si>
    <t>Telefono</t>
  </si>
  <si>
    <t>Kappel-GrafenHausen</t>
  </si>
  <si>
    <t>HauptstraBe 90+92</t>
  </si>
  <si>
    <t>Youth Hostel</t>
  </si>
  <si>
    <t>Falls of Lora Hotel</t>
  </si>
  <si>
    <t>Falls of Lora</t>
  </si>
  <si>
    <t>Caroline Street</t>
  </si>
  <si>
    <t>Dornie</t>
  </si>
  <si>
    <t>1a Pulteney Street</t>
  </si>
  <si>
    <t>Ullapool Highland
IV26 2UP</t>
  </si>
  <si>
    <t>Canisbay</t>
  </si>
  <si>
    <t>Eastbankhouse</t>
  </si>
  <si>
    <t>Kirkwall</t>
  </si>
  <si>
    <t>Lerwick</t>
  </si>
  <si>
    <t>Brekkness G&amp;H</t>
  </si>
  <si>
    <t>Drumnadrochit</t>
  </si>
  <si>
    <t>Gardenstown</t>
  </si>
  <si>
    <t>Pitlochry</t>
  </si>
  <si>
    <t>Ostello - Bed&amp;Breakfast</t>
  </si>
  <si>
    <t>8, Park Terrace</t>
  </si>
  <si>
    <t>1, Charlotte Street</t>
  </si>
  <si>
    <t>Connel Ferry, Oban</t>
  </si>
  <si>
    <t xml:space="preserve">Wick 
Caithness </t>
  </si>
  <si>
    <t>East Road</t>
  </si>
  <si>
    <t>Fort Charlotte G&amp;H</t>
  </si>
  <si>
    <t xml:space="preserve">Muddisdale Road St. Ola </t>
  </si>
  <si>
    <t>vedi piantina</t>
  </si>
  <si>
    <t>54, West Moulin Road</t>
  </si>
  <si>
    <t>50, Blackfriars Street</t>
  </si>
  <si>
    <r>
      <t xml:space="preserve">    </t>
    </r>
    <r>
      <rPr>
        <b/>
        <sz val="9"/>
        <color indexed="10"/>
        <rFont val="Verdana"/>
        <family val="2"/>
      </rPr>
      <t>The Schoolhouse  Dornie</t>
    </r>
  </si>
  <si>
    <r>
      <t xml:space="preserve">                                                                      
</t>
    </r>
    <r>
      <rPr>
        <b/>
        <sz val="9"/>
        <color indexed="10"/>
        <rFont val="Verdana"/>
        <family val="2"/>
      </rPr>
      <t xml:space="preserve">Woodlands B &amp; B
</t>
    </r>
    <r>
      <rPr>
        <b/>
        <sz val="9"/>
        <color indexed="58"/>
        <rFont val="Verdana"/>
        <family val="2"/>
      </rPr>
      <t xml:space="preserve">
</t>
    </r>
  </si>
  <si>
    <r>
      <t xml:space="preserve">
</t>
    </r>
    <r>
      <rPr>
        <b/>
        <sz val="9"/>
        <color indexed="10"/>
        <rFont val="Verdana"/>
        <family val="2"/>
      </rPr>
      <t xml:space="preserve">Burnside Cottage Gills </t>
    </r>
    <r>
      <rPr>
        <b/>
        <sz val="9"/>
        <rFont val="Verdana"/>
        <family val="2"/>
      </rPr>
      <t xml:space="preserve">
</t>
    </r>
  </si>
  <si>
    <r>
      <t>Morlea B&amp;B</t>
    </r>
    <r>
      <rPr>
        <b/>
        <sz val="9"/>
        <rFont val="Verdana"/>
        <family val="2"/>
      </rPr>
      <t xml:space="preserve">                                               </t>
    </r>
  </si>
  <si>
    <r>
      <t>The Palace Farm</t>
    </r>
    <r>
      <rPr>
        <b/>
        <sz val="9"/>
        <rFont val="Verdana"/>
        <family val="2"/>
      </rPr>
      <t xml:space="preserve"> </t>
    </r>
  </si>
  <si>
    <r>
      <t>Bruach Mhor</t>
    </r>
    <r>
      <rPr>
        <b/>
        <sz val="9"/>
        <rFont val="Verdana"/>
        <family val="2"/>
      </rPr>
      <t xml:space="preserve"> </t>
    </r>
  </si>
  <si>
    <t>Kappel(D) - Ijmuiden (NL)  Traghetto Ijmuiden (NL) - Newcastle Upon Tyne (GB)</t>
  </si>
  <si>
    <t>Spesa Hotel - Ostello - B&amp;B</t>
  </si>
  <si>
    <t xml:space="preserve">Spesa Traghetto </t>
  </si>
  <si>
    <t xml:space="preserve">Genova - Kappel Grafenhausen (D)             </t>
  </si>
  <si>
    <t>Falls of Lora - Dornie</t>
  </si>
  <si>
    <t>Dornie - Ullapool</t>
  </si>
  <si>
    <t xml:space="preserve"> Loch Ness - Gardenstown</t>
  </si>
  <si>
    <t>Gardenstown - Pitlochry</t>
  </si>
  <si>
    <t>Ijmuiden (NL) - Kappel Grafenhausen (D)</t>
  </si>
  <si>
    <t>Kappel Grafenhausen (D) - Genova</t>
  </si>
  <si>
    <t>0049 0 78226402</t>
  </si>
  <si>
    <t>0044 0 870 0041119</t>
  </si>
  <si>
    <t>0044 0 1631710483</t>
  </si>
  <si>
    <t>0044 0 1599 555 482</t>
  </si>
  <si>
    <t>0044 0 1854612701</t>
  </si>
  <si>
    <t>0044 0 1955611316</t>
  </si>
  <si>
    <t>0044 01856 870179</t>
  </si>
  <si>
    <t>0044 0 1595692140</t>
  </si>
  <si>
    <t>0044 01856 874317</t>
  </si>
  <si>
    <t xml:space="preserve"> 0044 0 1456 450410</t>
  </si>
  <si>
    <t>0044 0 1261 851261</t>
  </si>
  <si>
    <t>0044 0 1796 473 487</t>
  </si>
  <si>
    <t>0044 0 870 892 3000</t>
  </si>
  <si>
    <t>Note</t>
  </si>
  <si>
    <t>Caledonian Hostels Backpackers</t>
  </si>
  <si>
    <t>I costi dei traghetti sono da intendersi a/r per 3 persone + macchina + cabina ( dove prevista notte a bordo). I costi degli Hotel - Ostelli - B&amp;B sono da intendersi per 3 persone compresa la prima colazione. I km delle tappe sono approssimati per difetto</t>
  </si>
  <si>
    <t>Sito WEB</t>
  </si>
  <si>
    <t>Note Personali</t>
  </si>
  <si>
    <t>Km Totali</t>
  </si>
  <si>
    <t>Km Tappa</t>
  </si>
  <si>
    <t xml:space="preserve">Newcastle Upon Tyne (GB) - Kirkcudbright (SC) - Glasgow </t>
  </si>
  <si>
    <t>Glasgow - Culzean Castle - Glasogow</t>
  </si>
  <si>
    <t>Dornie - Isola di Skye - Dornie</t>
  </si>
  <si>
    <t xml:space="preserve">Ostello per Backpackers,  la posizione è buona, sul resto meglio sorvolare. Va bene se non si trova di meglio.  </t>
  </si>
  <si>
    <t>Hotel Engel</t>
  </si>
  <si>
    <t>www.glasgowhostel.co.uk</t>
  </si>
  <si>
    <t xml:space="preserve">In zona tranquilla, confortevole, con cucina comune attrezzata. Il centro si raggiunge comodamente in Bus </t>
  </si>
  <si>
    <t>www.fallsoflora.com</t>
  </si>
  <si>
    <t>Suggestivo Hotel con atmosfera d'epoca, costruito nel 1886</t>
  </si>
  <si>
    <t>-----------</t>
  </si>
  <si>
    <t>www.highlands-info.co.uk/dornie/</t>
  </si>
  <si>
    <t>Discreto B&amp;B nel centro di Ullapool</t>
  </si>
  <si>
    <t>www.burnside-cottage.co.uk</t>
  </si>
  <si>
    <t>Ottimo B&amp;B, camere nuove ed ampie. Vera atmosfera British.</t>
  </si>
  <si>
    <t>www.eastbankhouse.co.uk</t>
  </si>
  <si>
    <t xml:space="preserve">Discreto B&amp;B in palazzetto d'epoca, ottima posizione a Kirkwall. Possibilità d'uso cucina attrezzata, non molto pulita a dire il vero. </t>
  </si>
  <si>
    <t>Ottima Guest House a due passi dal castello di Eilean Donan, possibilità d'uso cucina attrezzata</t>
  </si>
  <si>
    <t>www.fortcharlotte.co.uk</t>
  </si>
  <si>
    <t>Ottima Guest House in centro. Ambiente simpatico.</t>
  </si>
  <si>
    <t>www.brekknessguesthouse.com</t>
  </si>
  <si>
    <t>Utilizzata solo come base d'appoggio di ritorno dalle Shetland</t>
  </si>
  <si>
    <t>www.drumnadrochit.co.uk/morlea.html</t>
  </si>
  <si>
    <t>Ottimo B&amp;B all'inizio del lago di Lochness.</t>
  </si>
  <si>
    <t>www.gamrie.com</t>
  </si>
  <si>
    <t xml:space="preserve">Ottimo B&amp;B in un'autentica fattoria. In assoluto la migliore ed autentica colazione scozzese. </t>
  </si>
  <si>
    <t>www.bruachmhor.co.uk</t>
  </si>
  <si>
    <t>Ottimo B&amp;B in una villa Vittoriana</t>
  </si>
  <si>
    <t>www.caledonianbackpackers.net</t>
  </si>
  <si>
    <t>www.woodlands.scotshost.co.uk</t>
  </si>
  <si>
    <t>Ottima sistemazione proprio nei pressi dell'uscita dell'autostrada 57a della A5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</si>
</sst>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2]\ #,##0.00"/>
    <numFmt numFmtId="171" formatCode="0;[Red]0"/>
    <numFmt numFmtId="172" formatCode="[$-410]dddd\ d\ mmmm\ yyyy"/>
    <numFmt numFmtId="173" formatCode="[$-F800]dddd\,\ mmmm\ dd\,\ yyyy"/>
    <numFmt numFmtId="174" formatCode="mmm\-yyyy"/>
    <numFmt numFmtId="175" formatCode="[$£-809]#,##0.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£-809]#,##0.00;[Red]\-[$£-809]#,##0.00"/>
  </numFmts>
  <fonts count="16">
    <font>
      <sz val="10"/>
      <name val="Arial"/>
      <family val="0"/>
    </font>
    <font>
      <sz val="11"/>
      <name val="Arial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sz val="9"/>
      <name val="Arial"/>
      <family val="0"/>
    </font>
    <font>
      <b/>
      <sz val="9"/>
      <color indexed="10"/>
      <name val="Verdana"/>
      <family val="2"/>
    </font>
    <font>
      <b/>
      <sz val="9"/>
      <color indexed="52"/>
      <name val="Verdana"/>
      <family val="2"/>
    </font>
    <font>
      <b/>
      <sz val="9"/>
      <color indexed="57"/>
      <name val="Verdana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9"/>
      <color indexed="5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49" fontId="4" fillId="2" borderId="1" xfId="0" applyNumberFormat="1" applyFont="1" applyFill="1" applyBorder="1" applyAlignment="1">
      <alignment/>
    </xf>
    <xf numFmtId="17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1" fontId="4" fillId="0" borderId="1" xfId="0" applyNumberFormat="1" applyFont="1" applyBorder="1" applyAlignment="1">
      <alignment horizontal="center" vertical="center"/>
    </xf>
    <xf numFmtId="171" fontId="5" fillId="0" borderId="1" xfId="0" applyNumberFormat="1" applyFont="1" applyBorder="1" applyAlignment="1">
      <alignment horizontal="center" vertical="center"/>
    </xf>
    <xf numFmtId="171" fontId="6" fillId="0" borderId="1" xfId="0" applyNumberFormat="1" applyFont="1" applyBorder="1" applyAlignment="1">
      <alignment horizontal="center" vertical="center"/>
    </xf>
    <xf numFmtId="171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73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71" fontId="4" fillId="5" borderId="1" xfId="0" applyNumberFormat="1" applyFont="1" applyFill="1" applyBorder="1" applyAlignment="1">
      <alignment horizontal="center" vertical="center" wrapText="1"/>
    </xf>
    <xf numFmtId="171" fontId="7" fillId="5" borderId="1" xfId="0" applyNumberFormat="1" applyFont="1" applyFill="1" applyBorder="1" applyAlignment="1">
      <alignment horizontal="center" vertical="center" wrapText="1"/>
    </xf>
    <xf numFmtId="171" fontId="6" fillId="0" borderId="1" xfId="0" applyNumberFormat="1" applyFont="1" applyFill="1" applyBorder="1" applyAlignment="1">
      <alignment horizontal="center" vertical="center" wrapText="1"/>
    </xf>
    <xf numFmtId="171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1" fontId="4" fillId="0" borderId="1" xfId="0" applyNumberFormat="1" applyFont="1" applyBorder="1" applyAlignment="1">
      <alignment horizontal="center" vertical="center" wrapText="1"/>
    </xf>
    <xf numFmtId="171" fontId="5" fillId="0" borderId="1" xfId="0" applyNumberFormat="1" applyFont="1" applyBorder="1" applyAlignment="1">
      <alignment horizontal="center" vertical="center" wrapText="1"/>
    </xf>
    <xf numFmtId="171" fontId="6" fillId="0" borderId="1" xfId="0" applyNumberFormat="1" applyFont="1" applyBorder="1" applyAlignment="1">
      <alignment horizontal="center" vertical="center" wrapText="1"/>
    </xf>
    <xf numFmtId="171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1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73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17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71" fontId="4" fillId="3" borderId="1" xfId="0" applyNumberFormat="1" applyFont="1" applyFill="1" applyBorder="1" applyAlignment="1">
      <alignment horizontal="center" vertical="center" wrapText="1"/>
    </xf>
    <xf numFmtId="171" fontId="7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16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171" fontId="7" fillId="6" borderId="1" xfId="0" applyNumberFormat="1" applyFont="1" applyFill="1" applyBorder="1" applyAlignment="1">
      <alignment horizontal="center" vertical="center" wrapText="1"/>
    </xf>
    <xf numFmtId="171" fontId="6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71" fontId="15" fillId="0" borderId="1" xfId="0" applyNumberFormat="1" applyFont="1" applyBorder="1" applyAlignment="1">
      <alignment vertical="center"/>
    </xf>
    <xf numFmtId="171" fontId="15" fillId="6" borderId="1" xfId="0" applyNumberFormat="1" applyFont="1" applyFill="1" applyBorder="1" applyAlignment="1">
      <alignment vertical="center" wrapText="1"/>
    </xf>
    <xf numFmtId="171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71" fontId="15" fillId="0" borderId="1" xfId="0" applyNumberFormat="1" applyFont="1" applyFill="1" applyBorder="1" applyAlignment="1">
      <alignment vertical="center" wrapText="1"/>
    </xf>
    <xf numFmtId="171" fontId="0" fillId="0" borderId="1" xfId="0" applyNumberFormat="1" applyFont="1" applyBorder="1" applyAlignment="1">
      <alignment vertical="center"/>
    </xf>
    <xf numFmtId="171" fontId="11" fillId="0" borderId="1" xfId="15" applyNumberFormat="1" applyBorder="1" applyAlignment="1">
      <alignment horizontal="center" vertical="center" wrapText="1"/>
    </xf>
    <xf numFmtId="0" fontId="5" fillId="0" borderId="1" xfId="0" applyNumberFormat="1" applyFont="1" applyBorder="1" applyAlignment="1" quotePrefix="1">
      <alignment horizontal="center" vertical="center"/>
    </xf>
    <xf numFmtId="171" fontId="15" fillId="0" borderId="1" xfId="0" applyNumberFormat="1" applyFont="1" applyBorder="1" applyAlignment="1">
      <alignment horizontal="justify" vertical="center" wrapText="1"/>
    </xf>
    <xf numFmtId="0" fontId="11" fillId="0" borderId="1" xfId="15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71" fontId="6" fillId="0" borderId="2" xfId="0" applyNumberFormat="1" applyFont="1" applyFill="1" applyBorder="1" applyAlignment="1">
      <alignment horizontal="center" vertical="center" wrapText="1"/>
    </xf>
    <xf numFmtId="171" fontId="7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1" fontId="11" fillId="6" borderId="1" xfId="15" applyNumberFormat="1" applyFill="1" applyBorder="1" applyAlignment="1">
      <alignment horizontal="center" vertical="center" wrapText="1"/>
    </xf>
    <xf numFmtId="171" fontId="11" fillId="0" borderId="1" xfId="15" applyNumberFormat="1" applyFill="1" applyBorder="1" applyAlignment="1">
      <alignment horizontal="center" vertical="center" wrapText="1"/>
    </xf>
    <xf numFmtId="0" fontId="11" fillId="0" borderId="2" xfId="15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1" fontId="11" fillId="0" borderId="2" xfId="15" applyNumberFormat="1" applyFill="1" applyBorder="1" applyAlignment="1">
      <alignment horizontal="center" vertical="center" wrapText="1"/>
    </xf>
    <xf numFmtId="171" fontId="15" fillId="0" borderId="2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71" fontId="11" fillId="0" borderId="2" xfId="15" applyNumberFormat="1" applyBorder="1" applyAlignment="1">
      <alignment horizontal="center" vertical="center" wrapText="1"/>
    </xf>
    <xf numFmtId="171" fontId="15" fillId="0" borderId="2" xfId="0" applyNumberFormat="1" applyFont="1" applyBorder="1" applyAlignment="1">
      <alignment vertical="center" wrapText="1"/>
    </xf>
    <xf numFmtId="171" fontId="15" fillId="0" borderId="2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171" fontId="6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171" fontId="7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1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1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4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asgowhostel.co.uk/" TargetMode="External" /><Relationship Id="rId2" Type="http://schemas.openxmlformats.org/officeDocument/2006/relationships/hyperlink" Target="http://www.fallsoflora.com/" TargetMode="External" /><Relationship Id="rId3" Type="http://schemas.openxmlformats.org/officeDocument/2006/relationships/hyperlink" Target="http://www.highlands-info.co.uk/dornie/" TargetMode="External" /><Relationship Id="rId4" Type="http://schemas.openxmlformats.org/officeDocument/2006/relationships/hyperlink" Target="http://www.burnside-cottage.co.uk/" TargetMode="External" /><Relationship Id="rId5" Type="http://schemas.openxmlformats.org/officeDocument/2006/relationships/hyperlink" Target="http://www.eastbankhouse.co.uk/" TargetMode="External" /><Relationship Id="rId6" Type="http://schemas.openxmlformats.org/officeDocument/2006/relationships/hyperlink" Target="http://www.fortcharlotte.co.uk/" TargetMode="External" /><Relationship Id="rId7" Type="http://schemas.openxmlformats.org/officeDocument/2006/relationships/hyperlink" Target="http://www.brekknessguesthouse.com/" TargetMode="External" /><Relationship Id="rId8" Type="http://schemas.openxmlformats.org/officeDocument/2006/relationships/hyperlink" Target="http://www.drumnadrochit.co.uk/morlea.html" TargetMode="External" /><Relationship Id="rId9" Type="http://schemas.openxmlformats.org/officeDocument/2006/relationships/hyperlink" Target="http://www.gamrie.com/" TargetMode="External" /><Relationship Id="rId10" Type="http://schemas.openxmlformats.org/officeDocument/2006/relationships/hyperlink" Target="http://www.bruachmhor.co.uk/" TargetMode="External" /><Relationship Id="rId11" Type="http://schemas.openxmlformats.org/officeDocument/2006/relationships/hyperlink" Target="http://www.caledonianbackpackers.net/" TargetMode="External" /><Relationship Id="rId12" Type="http://schemas.openxmlformats.org/officeDocument/2006/relationships/hyperlink" Target="http://www.woodlands.scotshost.co.uk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35"/>
  <sheetViews>
    <sheetView tabSelected="1" workbookViewId="0" topLeftCell="D1">
      <selection activeCell="I3" sqref="I3"/>
    </sheetView>
  </sheetViews>
  <sheetFormatPr defaultColWidth="9.140625" defaultRowHeight="12.75"/>
  <cols>
    <col min="1" max="1" width="22.8515625" style="46" bestFit="1" customWidth="1"/>
    <col min="2" max="2" width="24.28125" style="46" customWidth="1"/>
    <col min="3" max="3" width="5.57421875" style="46" customWidth="1"/>
    <col min="4" max="4" width="10.57421875" style="46" customWidth="1"/>
    <col min="5" max="5" width="12.28125" style="46" customWidth="1"/>
    <col min="6" max="6" width="17.00390625" style="46" customWidth="1"/>
    <col min="7" max="7" width="25.421875" style="46" customWidth="1"/>
    <col min="8" max="8" width="38.00390625" style="46" customWidth="1"/>
    <col min="9" max="9" width="25.421875" style="46" customWidth="1"/>
    <col min="10" max="10" width="22.28125" style="46" customWidth="1"/>
    <col min="11" max="11" width="21.140625" style="46" customWidth="1"/>
    <col min="12" max="12" width="20.57421875" style="47" customWidth="1"/>
    <col min="13" max="13" width="27.421875" style="0" customWidth="1"/>
    <col min="14" max="14" width="17.421875" style="0" customWidth="1"/>
  </cols>
  <sheetData>
    <row r="1" spans="1:14" s="7" customFormat="1" ht="24.75" customHeight="1">
      <c r="A1" s="8" t="s">
        <v>0</v>
      </c>
      <c r="B1" s="8" t="s">
        <v>1</v>
      </c>
      <c r="C1" s="8" t="s">
        <v>24</v>
      </c>
      <c r="D1" s="8" t="s">
        <v>92</v>
      </c>
      <c r="E1" s="8" t="s">
        <v>93</v>
      </c>
      <c r="F1" s="8" t="s">
        <v>9</v>
      </c>
      <c r="G1" s="8" t="s">
        <v>47</v>
      </c>
      <c r="H1" s="8" t="s">
        <v>90</v>
      </c>
      <c r="I1" s="8" t="s">
        <v>91</v>
      </c>
      <c r="J1" s="8" t="s">
        <v>27</v>
      </c>
      <c r="K1" s="8" t="s">
        <v>28</v>
      </c>
      <c r="L1" s="9" t="s">
        <v>29</v>
      </c>
      <c r="M1" s="8" t="s">
        <v>65</v>
      </c>
      <c r="N1" s="8" t="s">
        <v>66</v>
      </c>
    </row>
    <row r="2" spans="1:14" s="1" customFormat="1" ht="8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0"/>
      <c r="N2" s="10"/>
    </row>
    <row r="3" spans="1:14" s="2" customFormat="1" ht="45.75" customHeight="1">
      <c r="A3" s="12">
        <v>38933</v>
      </c>
      <c r="B3" s="27" t="s">
        <v>67</v>
      </c>
      <c r="C3" s="14">
        <v>1</v>
      </c>
      <c r="D3" s="13">
        <v>570</v>
      </c>
      <c r="E3" s="13">
        <v>570</v>
      </c>
      <c r="F3" s="13"/>
      <c r="G3" s="15" t="s">
        <v>98</v>
      </c>
      <c r="H3" s="64" t="s">
        <v>103</v>
      </c>
      <c r="I3" s="59" t="s">
        <v>123</v>
      </c>
      <c r="J3" s="16" t="s">
        <v>30</v>
      </c>
      <c r="K3" s="17" t="s">
        <v>31</v>
      </c>
      <c r="L3" s="18" t="s">
        <v>74</v>
      </c>
      <c r="M3" s="48">
        <v>90</v>
      </c>
      <c r="N3" s="48"/>
    </row>
    <row r="4" spans="1:14" s="3" customFormat="1" ht="45.75" customHeight="1">
      <c r="A4" s="19">
        <v>38934</v>
      </c>
      <c r="B4" s="20" t="s">
        <v>64</v>
      </c>
      <c r="C4" s="21"/>
      <c r="D4" s="26">
        <v>1240</v>
      </c>
      <c r="E4" s="26">
        <f aca="true" t="shared" si="0" ref="E4:E11">SUM(D4-D3)</f>
        <v>670</v>
      </c>
      <c r="F4" s="26" t="s">
        <v>10</v>
      </c>
      <c r="G4" s="22" t="s">
        <v>25</v>
      </c>
      <c r="H4" s="52"/>
      <c r="I4" s="58"/>
      <c r="J4" s="23"/>
      <c r="K4" s="24"/>
      <c r="L4" s="25"/>
      <c r="M4" s="49"/>
      <c r="N4" s="48">
        <v>550</v>
      </c>
    </row>
    <row r="5" spans="1:14" s="3" customFormat="1" ht="45.75" customHeight="1">
      <c r="A5" s="12">
        <v>38935</v>
      </c>
      <c r="B5" s="27" t="s">
        <v>94</v>
      </c>
      <c r="C5" s="28">
        <v>1</v>
      </c>
      <c r="D5" s="27">
        <v>1590</v>
      </c>
      <c r="E5" s="27">
        <f>SUM(D5-D4)</f>
        <v>350</v>
      </c>
      <c r="F5" s="27" t="s">
        <v>11</v>
      </c>
      <c r="G5" s="91" t="s">
        <v>32</v>
      </c>
      <c r="H5" s="80" t="s">
        <v>99</v>
      </c>
      <c r="I5" s="82" t="s">
        <v>100</v>
      </c>
      <c r="J5" s="85" t="s">
        <v>2</v>
      </c>
      <c r="K5" s="87" t="s">
        <v>48</v>
      </c>
      <c r="L5" s="88" t="s">
        <v>75</v>
      </c>
      <c r="M5" s="99">
        <v>150</v>
      </c>
      <c r="N5" s="48"/>
    </row>
    <row r="6" spans="1:14" s="3" customFormat="1" ht="45.75" customHeight="1">
      <c r="A6" s="12">
        <v>38936</v>
      </c>
      <c r="B6" s="27" t="s">
        <v>95</v>
      </c>
      <c r="C6" s="28">
        <v>1</v>
      </c>
      <c r="D6" s="27">
        <v>1748</v>
      </c>
      <c r="E6" s="27">
        <f t="shared" si="0"/>
        <v>158</v>
      </c>
      <c r="F6" s="27"/>
      <c r="G6" s="92"/>
      <c r="H6" s="76"/>
      <c r="I6" s="83"/>
      <c r="J6" s="86"/>
      <c r="K6" s="86"/>
      <c r="L6" s="88"/>
      <c r="M6" s="99"/>
      <c r="N6" s="48"/>
    </row>
    <row r="7" spans="1:14" s="3" customFormat="1" ht="45.75" customHeight="1">
      <c r="A7" s="12">
        <v>38937</v>
      </c>
      <c r="B7" s="27" t="s">
        <v>3</v>
      </c>
      <c r="C7" s="28">
        <v>1</v>
      </c>
      <c r="D7" s="27">
        <v>2053</v>
      </c>
      <c r="E7" s="27">
        <f t="shared" si="0"/>
        <v>305</v>
      </c>
      <c r="F7" s="27"/>
      <c r="G7" s="29" t="s">
        <v>33</v>
      </c>
      <c r="H7" s="63" t="s">
        <v>101</v>
      </c>
      <c r="I7" s="65" t="s">
        <v>102</v>
      </c>
      <c r="J7" s="30" t="s">
        <v>34</v>
      </c>
      <c r="K7" s="31" t="s">
        <v>50</v>
      </c>
      <c r="L7" s="32" t="s">
        <v>76</v>
      </c>
      <c r="M7" s="50">
        <v>94.5</v>
      </c>
      <c r="N7" s="48"/>
    </row>
    <row r="8" spans="1:14" s="3" customFormat="1" ht="45.75" customHeight="1">
      <c r="A8" s="12">
        <v>38938</v>
      </c>
      <c r="B8" s="27" t="s">
        <v>68</v>
      </c>
      <c r="C8" s="28">
        <v>1</v>
      </c>
      <c r="D8" s="27">
        <v>2325</v>
      </c>
      <c r="E8" s="27">
        <f>SUM(D8-D7)</f>
        <v>272</v>
      </c>
      <c r="F8" s="27"/>
      <c r="G8" s="92" t="s">
        <v>58</v>
      </c>
      <c r="H8" s="75" t="s">
        <v>104</v>
      </c>
      <c r="I8" s="84" t="s">
        <v>110</v>
      </c>
      <c r="J8" s="95" t="s">
        <v>36</v>
      </c>
      <c r="K8" s="97" t="s">
        <v>35</v>
      </c>
      <c r="L8" s="88" t="s">
        <v>77</v>
      </c>
      <c r="M8" s="99">
        <v>105</v>
      </c>
      <c r="N8" s="48"/>
    </row>
    <row r="9" spans="1:14" s="3" customFormat="1" ht="45.75" customHeight="1">
      <c r="A9" s="12">
        <v>38939</v>
      </c>
      <c r="B9" s="27" t="s">
        <v>96</v>
      </c>
      <c r="C9" s="28">
        <v>1</v>
      </c>
      <c r="D9" s="27">
        <v>2660</v>
      </c>
      <c r="E9" s="27">
        <f t="shared" si="0"/>
        <v>335</v>
      </c>
      <c r="F9" s="27"/>
      <c r="G9" s="92"/>
      <c r="H9" s="76"/>
      <c r="I9" s="83"/>
      <c r="J9" s="96"/>
      <c r="K9" s="98"/>
      <c r="L9" s="88"/>
      <c r="M9" s="67"/>
      <c r="N9" s="48"/>
    </row>
    <row r="10" spans="1:14" s="3" customFormat="1" ht="45.75" customHeight="1">
      <c r="A10" s="12">
        <v>38940</v>
      </c>
      <c r="B10" s="27" t="s">
        <v>69</v>
      </c>
      <c r="C10" s="28">
        <v>1</v>
      </c>
      <c r="D10" s="27">
        <v>2875</v>
      </c>
      <c r="E10" s="27">
        <f t="shared" si="0"/>
        <v>215</v>
      </c>
      <c r="F10" s="27"/>
      <c r="G10" s="36" t="s">
        <v>59</v>
      </c>
      <c r="H10" s="66" t="s">
        <v>122</v>
      </c>
      <c r="I10" s="60" t="s">
        <v>105</v>
      </c>
      <c r="J10" s="33" t="s">
        <v>38</v>
      </c>
      <c r="K10" s="34" t="s">
        <v>37</v>
      </c>
      <c r="L10" s="32" t="s">
        <v>78</v>
      </c>
      <c r="M10" s="50">
        <v>52</v>
      </c>
      <c r="N10" s="48"/>
    </row>
    <row r="11" spans="1:14" s="3" customFormat="1" ht="45.75" customHeight="1">
      <c r="A11" s="12">
        <v>38941</v>
      </c>
      <c r="B11" s="27" t="s">
        <v>18</v>
      </c>
      <c r="C11" s="28">
        <v>1</v>
      </c>
      <c r="D11" s="27">
        <v>3170</v>
      </c>
      <c r="E11" s="27">
        <f t="shared" si="0"/>
        <v>295</v>
      </c>
      <c r="F11" s="27"/>
      <c r="G11" s="37" t="s">
        <v>60</v>
      </c>
      <c r="H11" s="63" t="s">
        <v>106</v>
      </c>
      <c r="I11" s="59" t="s">
        <v>107</v>
      </c>
      <c r="J11" s="30" t="s">
        <v>39</v>
      </c>
      <c r="K11" s="31" t="s">
        <v>51</v>
      </c>
      <c r="L11" s="32" t="s">
        <v>79</v>
      </c>
      <c r="M11" s="50">
        <v>75</v>
      </c>
      <c r="N11" s="48"/>
    </row>
    <row r="12" spans="1:131" s="5" customFormat="1" ht="45.75" customHeight="1">
      <c r="A12" s="38">
        <v>38942</v>
      </c>
      <c r="B12" s="39" t="s">
        <v>19</v>
      </c>
      <c r="C12" s="40">
        <v>1</v>
      </c>
      <c r="D12" s="26">
        <v>3285</v>
      </c>
      <c r="E12" s="26">
        <f aca="true" t="shared" si="1" ref="E12:E17">SUM(D12-D11)</f>
        <v>115</v>
      </c>
      <c r="F12" s="26" t="s">
        <v>20</v>
      </c>
      <c r="G12" s="93" t="s">
        <v>40</v>
      </c>
      <c r="H12" s="77" t="s">
        <v>108</v>
      </c>
      <c r="I12" s="78" t="s">
        <v>109</v>
      </c>
      <c r="J12" s="70" t="s">
        <v>41</v>
      </c>
      <c r="K12" s="71" t="s">
        <v>52</v>
      </c>
      <c r="L12" s="72" t="s">
        <v>80</v>
      </c>
      <c r="M12" s="68">
        <v>160</v>
      </c>
      <c r="N12" s="50">
        <v>130.55</v>
      </c>
      <c r="O12" s="6"/>
      <c r="P12" s="6"/>
      <c r="Q12" s="6"/>
      <c r="R12" s="6"/>
      <c r="S12" s="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</row>
    <row r="13" spans="1:19" s="3" customFormat="1" ht="45.75" customHeight="1">
      <c r="A13" s="12">
        <v>38943</v>
      </c>
      <c r="B13" s="27" t="s">
        <v>4</v>
      </c>
      <c r="C13" s="40">
        <v>1</v>
      </c>
      <c r="D13" s="26">
        <v>3390</v>
      </c>
      <c r="E13" s="26">
        <f t="shared" si="1"/>
        <v>105</v>
      </c>
      <c r="F13" s="26"/>
      <c r="G13" s="94"/>
      <c r="H13" s="76"/>
      <c r="I13" s="79"/>
      <c r="J13" s="86"/>
      <c r="K13" s="86"/>
      <c r="L13" s="72"/>
      <c r="M13" s="68"/>
      <c r="N13" s="49"/>
      <c r="O13" s="6"/>
      <c r="P13" s="6"/>
      <c r="Q13" s="6"/>
      <c r="R13" s="6"/>
      <c r="S13" s="6"/>
    </row>
    <row r="14" spans="1:130" s="4" customFormat="1" ht="45.75" customHeight="1">
      <c r="A14" s="41">
        <v>38944</v>
      </c>
      <c r="B14" s="42" t="s">
        <v>17</v>
      </c>
      <c r="C14" s="43"/>
      <c r="D14" s="26">
        <v>3431</v>
      </c>
      <c r="E14" s="26">
        <f t="shared" si="1"/>
        <v>41</v>
      </c>
      <c r="F14" s="26" t="s">
        <v>12</v>
      </c>
      <c r="G14" s="44" t="s">
        <v>25</v>
      </c>
      <c r="H14" s="73"/>
      <c r="I14" s="58"/>
      <c r="J14" s="23"/>
      <c r="K14" s="24"/>
      <c r="L14" s="25"/>
      <c r="M14" s="49"/>
      <c r="N14" s="50">
        <v>350.7</v>
      </c>
      <c r="O14" s="6"/>
      <c r="P14" s="6"/>
      <c r="Q14" s="6"/>
      <c r="R14" s="6"/>
      <c r="S14" s="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</row>
    <row r="15" spans="1:14" s="3" customFormat="1" ht="45.75" customHeight="1">
      <c r="A15" s="12">
        <v>38945</v>
      </c>
      <c r="B15" s="27" t="s">
        <v>5</v>
      </c>
      <c r="C15" s="28">
        <v>1</v>
      </c>
      <c r="D15" s="27">
        <v>3531</v>
      </c>
      <c r="E15" s="27">
        <f t="shared" si="1"/>
        <v>100</v>
      </c>
      <c r="F15" s="27" t="s">
        <v>13</v>
      </c>
      <c r="G15" s="91" t="s">
        <v>53</v>
      </c>
      <c r="H15" s="80" t="s">
        <v>111</v>
      </c>
      <c r="I15" s="81" t="s">
        <v>112</v>
      </c>
      <c r="J15" s="85" t="s">
        <v>42</v>
      </c>
      <c r="K15" s="87" t="s">
        <v>49</v>
      </c>
      <c r="L15" s="88" t="s">
        <v>81</v>
      </c>
      <c r="M15" s="69">
        <v>130</v>
      </c>
      <c r="N15" s="49"/>
    </row>
    <row r="16" spans="1:14" s="3" customFormat="1" ht="45.75" customHeight="1">
      <c r="A16" s="12">
        <v>38946</v>
      </c>
      <c r="B16" s="27" t="s">
        <v>5</v>
      </c>
      <c r="C16" s="28">
        <v>1</v>
      </c>
      <c r="D16" s="27">
        <v>3701</v>
      </c>
      <c r="E16" s="27">
        <f t="shared" si="1"/>
        <v>170</v>
      </c>
      <c r="F16" s="27"/>
      <c r="G16" s="92"/>
      <c r="H16" s="76"/>
      <c r="I16" s="79"/>
      <c r="J16" s="86"/>
      <c r="K16" s="86"/>
      <c r="L16" s="88"/>
      <c r="M16" s="69"/>
      <c r="N16" s="49"/>
    </row>
    <row r="17" spans="1:25" s="4" customFormat="1" ht="45.75" customHeight="1">
      <c r="A17" s="41">
        <v>38947</v>
      </c>
      <c r="B17" s="42" t="s">
        <v>6</v>
      </c>
      <c r="C17" s="40">
        <v>1</v>
      </c>
      <c r="D17" s="26">
        <v>3731</v>
      </c>
      <c r="E17" s="26">
        <f t="shared" si="1"/>
        <v>30</v>
      </c>
      <c r="F17" s="26" t="s">
        <v>15</v>
      </c>
      <c r="G17" s="35" t="s">
        <v>43</v>
      </c>
      <c r="H17" s="74" t="s">
        <v>113</v>
      </c>
      <c r="I17" s="61" t="s">
        <v>114</v>
      </c>
      <c r="J17" s="23" t="s">
        <v>41</v>
      </c>
      <c r="K17" s="24" t="s">
        <v>54</v>
      </c>
      <c r="L17" s="25" t="s">
        <v>82</v>
      </c>
      <c r="M17" s="50">
        <v>75</v>
      </c>
      <c r="N17" s="48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s="5" customFormat="1" ht="45.75" customHeight="1">
      <c r="A18" s="38">
        <v>38948</v>
      </c>
      <c r="B18" s="39" t="s">
        <v>21</v>
      </c>
      <c r="C18" s="40">
        <v>1</v>
      </c>
      <c r="D18" s="26">
        <v>4076</v>
      </c>
      <c r="E18" s="26">
        <f aca="true" t="shared" si="2" ref="E18:E25">SUM(D18-D17)</f>
        <v>345</v>
      </c>
      <c r="F18" s="26" t="s">
        <v>22</v>
      </c>
      <c r="G18" s="35" t="s">
        <v>61</v>
      </c>
      <c r="H18" s="74" t="s">
        <v>115</v>
      </c>
      <c r="I18" s="61" t="s">
        <v>116</v>
      </c>
      <c r="J18" s="23" t="s">
        <v>44</v>
      </c>
      <c r="K18" s="24" t="s">
        <v>55</v>
      </c>
      <c r="L18" s="25" t="s">
        <v>83</v>
      </c>
      <c r="M18" s="50">
        <v>75</v>
      </c>
      <c r="N18" s="48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14" s="3" customFormat="1" ht="52.5" customHeight="1">
      <c r="A19" s="12">
        <v>38949</v>
      </c>
      <c r="B19" s="27" t="s">
        <v>70</v>
      </c>
      <c r="C19" s="28">
        <v>1</v>
      </c>
      <c r="D19" s="27">
        <v>4259</v>
      </c>
      <c r="E19" s="27">
        <f>SUM(D19-D18)</f>
        <v>183</v>
      </c>
      <c r="F19" s="27"/>
      <c r="G19" s="29" t="s">
        <v>62</v>
      </c>
      <c r="H19" s="63" t="s">
        <v>117</v>
      </c>
      <c r="I19" s="59" t="s">
        <v>118</v>
      </c>
      <c r="J19" s="30" t="s">
        <v>45</v>
      </c>
      <c r="K19" s="31" t="s">
        <v>55</v>
      </c>
      <c r="L19" s="32" t="s">
        <v>84</v>
      </c>
      <c r="M19" s="50">
        <v>70</v>
      </c>
      <c r="N19" s="48"/>
    </row>
    <row r="20" spans="1:14" s="3" customFormat="1" ht="45.75" customHeight="1">
      <c r="A20" s="12">
        <v>38950</v>
      </c>
      <c r="B20" s="27" t="s">
        <v>71</v>
      </c>
      <c r="C20" s="28">
        <v>1</v>
      </c>
      <c r="D20" s="27">
        <v>4449</v>
      </c>
      <c r="E20" s="27">
        <f t="shared" si="2"/>
        <v>190</v>
      </c>
      <c r="F20" s="27"/>
      <c r="G20" s="29" t="s">
        <v>63</v>
      </c>
      <c r="H20" s="63" t="s">
        <v>119</v>
      </c>
      <c r="I20" s="59" t="s">
        <v>120</v>
      </c>
      <c r="J20" s="30" t="s">
        <v>46</v>
      </c>
      <c r="K20" s="31" t="s">
        <v>56</v>
      </c>
      <c r="L20" s="32" t="s">
        <v>85</v>
      </c>
      <c r="M20" s="50">
        <v>60</v>
      </c>
      <c r="N20" s="48"/>
    </row>
    <row r="21" spans="1:14" s="3" customFormat="1" ht="45.75" customHeight="1">
      <c r="A21" s="12">
        <v>38951</v>
      </c>
      <c r="B21" s="27" t="s">
        <v>23</v>
      </c>
      <c r="C21" s="28">
        <v>1</v>
      </c>
      <c r="D21" s="27">
        <v>4639</v>
      </c>
      <c r="E21" s="27">
        <f t="shared" si="2"/>
        <v>190</v>
      </c>
      <c r="F21" s="27"/>
      <c r="G21" s="89" t="s">
        <v>88</v>
      </c>
      <c r="H21" s="75" t="s">
        <v>121</v>
      </c>
      <c r="I21" s="106" t="s">
        <v>97</v>
      </c>
      <c r="J21" s="108" t="s">
        <v>7</v>
      </c>
      <c r="K21" s="110" t="s">
        <v>57</v>
      </c>
      <c r="L21" s="112" t="s">
        <v>86</v>
      </c>
      <c r="M21" s="99">
        <v>144</v>
      </c>
      <c r="N21" s="48"/>
    </row>
    <row r="22" spans="1:14" s="3" customFormat="1" ht="45.75" customHeight="1">
      <c r="A22" s="12">
        <v>38952</v>
      </c>
      <c r="B22" s="27" t="s">
        <v>7</v>
      </c>
      <c r="C22" s="28">
        <v>1</v>
      </c>
      <c r="D22" s="27">
        <v>4639</v>
      </c>
      <c r="E22" s="27">
        <f t="shared" si="2"/>
        <v>0</v>
      </c>
      <c r="F22" s="27"/>
      <c r="G22" s="90"/>
      <c r="H22" s="76"/>
      <c r="I22" s="107"/>
      <c r="J22" s="109"/>
      <c r="K22" s="111"/>
      <c r="L22" s="113"/>
      <c r="M22" s="67"/>
      <c r="N22" s="49"/>
    </row>
    <row r="23" spans="1:14" s="3" customFormat="1" ht="45.75" customHeight="1">
      <c r="A23" s="19">
        <v>38953</v>
      </c>
      <c r="B23" s="20" t="s">
        <v>8</v>
      </c>
      <c r="C23" s="21"/>
      <c r="D23" s="20">
        <v>4829</v>
      </c>
      <c r="E23" s="20">
        <f t="shared" si="2"/>
        <v>190</v>
      </c>
      <c r="F23" s="20" t="s">
        <v>14</v>
      </c>
      <c r="G23" s="22" t="s">
        <v>25</v>
      </c>
      <c r="H23" s="52"/>
      <c r="I23" s="58"/>
      <c r="J23" s="53"/>
      <c r="K23" s="52"/>
      <c r="L23" s="54"/>
      <c r="M23" s="49"/>
      <c r="N23" s="48"/>
    </row>
    <row r="24" spans="1:14" s="3" customFormat="1" ht="45.75" customHeight="1">
      <c r="A24" s="12">
        <v>38954</v>
      </c>
      <c r="B24" s="27" t="s">
        <v>72</v>
      </c>
      <c r="C24" s="28">
        <v>1</v>
      </c>
      <c r="D24" s="27">
        <v>5499</v>
      </c>
      <c r="E24" s="27">
        <f t="shared" si="2"/>
        <v>670</v>
      </c>
      <c r="F24" s="27" t="s">
        <v>16</v>
      </c>
      <c r="G24" s="15" t="s">
        <v>26</v>
      </c>
      <c r="H24" s="64" t="s">
        <v>103</v>
      </c>
      <c r="I24" s="57"/>
      <c r="J24" s="16" t="s">
        <v>30</v>
      </c>
      <c r="K24" s="17" t="s">
        <v>31</v>
      </c>
      <c r="L24" s="18" t="s">
        <v>74</v>
      </c>
      <c r="M24" s="48">
        <v>90</v>
      </c>
      <c r="N24" s="49"/>
    </row>
    <row r="25" spans="1:14" s="3" customFormat="1" ht="45.75" customHeight="1">
      <c r="A25" s="12">
        <v>38955</v>
      </c>
      <c r="B25" s="27" t="s">
        <v>73</v>
      </c>
      <c r="C25" s="14"/>
      <c r="D25" s="27">
        <v>6069</v>
      </c>
      <c r="E25" s="27">
        <f t="shared" si="2"/>
        <v>570</v>
      </c>
      <c r="F25" s="27"/>
      <c r="G25" s="14"/>
      <c r="H25" s="14"/>
      <c r="I25" s="62"/>
      <c r="J25" s="16"/>
      <c r="K25" s="14"/>
      <c r="L25" s="18"/>
      <c r="M25" s="51"/>
      <c r="N25" s="51"/>
    </row>
    <row r="26" spans="1:14" s="3" customFormat="1" ht="18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45"/>
      <c r="M26"/>
      <c r="N26"/>
    </row>
    <row r="27" spans="1:14" s="3" customFormat="1" ht="18" customHeight="1">
      <c r="A27" s="100" t="s">
        <v>87</v>
      </c>
      <c r="B27" s="102" t="s">
        <v>89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4"/>
      <c r="N27" s="104"/>
    </row>
    <row r="28" spans="1:14" s="3" customFormat="1" ht="18" customHeight="1">
      <c r="A28" s="101"/>
      <c r="B28" s="102"/>
      <c r="C28" s="105"/>
      <c r="D28" s="105"/>
      <c r="E28" s="105"/>
      <c r="F28" s="105"/>
      <c r="G28" s="105"/>
      <c r="H28" s="105"/>
      <c r="I28" s="105"/>
      <c r="J28" s="105"/>
      <c r="K28" s="105"/>
      <c r="L28" s="103"/>
      <c r="M28" s="104"/>
      <c r="N28" s="104"/>
    </row>
    <row r="29" spans="1:14" s="3" customFormat="1" ht="18" customHeight="1">
      <c r="A29" s="76"/>
      <c r="B29" s="102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104"/>
    </row>
    <row r="30" spans="1:14" s="3" customFormat="1" ht="18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45"/>
      <c r="M30"/>
      <c r="N30"/>
    </row>
    <row r="31" spans="1:14" s="3" customFormat="1" ht="18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45"/>
      <c r="M31"/>
      <c r="N31"/>
    </row>
    <row r="32" spans="1:14" s="3" customFormat="1" ht="18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45"/>
      <c r="M32"/>
      <c r="N32"/>
    </row>
    <row r="33" spans="1:14" s="3" customFormat="1" ht="18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45"/>
      <c r="M33"/>
      <c r="N33"/>
    </row>
    <row r="34" spans="1:14" s="3" customFormat="1" ht="18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45"/>
      <c r="M34"/>
      <c r="N34"/>
    </row>
    <row r="35" spans="1:14" s="3" customFormat="1" ht="18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45"/>
      <c r="M35"/>
      <c r="N35"/>
    </row>
  </sheetData>
  <sheetProtection password="CE57" sheet="1" objects="1" scenarios="1"/>
  <mergeCells count="37">
    <mergeCell ref="A27:A29"/>
    <mergeCell ref="B27:N29"/>
    <mergeCell ref="I21:I22"/>
    <mergeCell ref="J15:J16"/>
    <mergeCell ref="K15:K16"/>
    <mergeCell ref="L15:L16"/>
    <mergeCell ref="J21:J22"/>
    <mergeCell ref="K21:K22"/>
    <mergeCell ref="L21:L22"/>
    <mergeCell ref="M21:M22"/>
    <mergeCell ref="L8:L9"/>
    <mergeCell ref="J12:J13"/>
    <mergeCell ref="K12:K13"/>
    <mergeCell ref="L12:L13"/>
    <mergeCell ref="M5:M6"/>
    <mergeCell ref="M8:M9"/>
    <mergeCell ref="M12:M13"/>
    <mergeCell ref="M15:M16"/>
    <mergeCell ref="J5:J6"/>
    <mergeCell ref="K5:K6"/>
    <mergeCell ref="L5:L6"/>
    <mergeCell ref="G21:G22"/>
    <mergeCell ref="G5:G6"/>
    <mergeCell ref="G8:G9"/>
    <mergeCell ref="G12:G13"/>
    <mergeCell ref="G15:G16"/>
    <mergeCell ref="J8:J9"/>
    <mergeCell ref="K8:K9"/>
    <mergeCell ref="I5:I6"/>
    <mergeCell ref="H5:H6"/>
    <mergeCell ref="H8:H9"/>
    <mergeCell ref="I8:I9"/>
    <mergeCell ref="H21:H22"/>
    <mergeCell ref="H12:H13"/>
    <mergeCell ref="I12:I13"/>
    <mergeCell ref="H15:H16"/>
    <mergeCell ref="I15:I16"/>
  </mergeCells>
  <hyperlinks>
    <hyperlink ref="H5" r:id="rId1" display="www.glasgowhostel.co.uk"/>
    <hyperlink ref="H7" r:id="rId2" display="www.fallsoflora.com"/>
    <hyperlink ref="H8" r:id="rId3" display="www.highlands-info.co.uk/dornie/"/>
    <hyperlink ref="H11" r:id="rId4" display="www.burnside-cottage.co.uk"/>
    <hyperlink ref="H12" r:id="rId5" display="www.eastbankhouse.co.uk"/>
    <hyperlink ref="H15" r:id="rId6" display="www.fortcharlotte.co.uk"/>
    <hyperlink ref="H17" r:id="rId7" display="www.brekknessguesthouse.com"/>
    <hyperlink ref="H18" r:id="rId8" display="www.drumnadrochit.co.uk/morlea.html"/>
    <hyperlink ref="H19" r:id="rId9" display="www.gamrie.com"/>
    <hyperlink ref="H20" r:id="rId10" display="www.bruachmhor.co.uk"/>
    <hyperlink ref="H21" r:id="rId11" display="www.caledonianbackpackers.net"/>
    <hyperlink ref="H10" r:id="rId12" display="www.woodlands.scotshost.co.uk"/>
  </hyperlinks>
  <printOptions/>
  <pageMargins left="0.75" right="0.75" top="1" bottom="1" header="0.5" footer="0.5"/>
  <pageSetup horizontalDpi="300" verticalDpi="300" orientation="landscape" paperSize="9" scale="75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www.mfortunato.it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Piano del Viaggio in Scozia Agosto 2006</dc:title>
  <dc:subject/>
  <dc:creator>Maurizio Fortunato</dc:creator>
  <cp:keywords/>
  <dc:description/>
  <cp:lastModifiedBy>Netsiel</cp:lastModifiedBy>
  <cp:lastPrinted>2006-07-21T15:10:47Z</cp:lastPrinted>
  <dcterms:created xsi:type="dcterms:W3CDTF">2006-03-30T16:19:13Z</dcterms:created>
  <dcterms:modified xsi:type="dcterms:W3CDTF">2008-05-16T09:23:05Z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